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总表" sheetId="2" r:id="rId1"/>
    <sheet name="明细" sheetId="1" r:id="rId2"/>
  </sheets>
  <definedNames>
    <definedName name="_xlnm.Print_Area" localSheetId="1">明细!$A$1:$I$51</definedName>
  </definedNames>
  <calcPr calcId="144525"/>
</workbook>
</file>

<file path=xl/sharedStrings.xml><?xml version="1.0" encoding="utf-8"?>
<sst xmlns="http://schemas.openxmlformats.org/spreadsheetml/2006/main" count="249" uniqueCount="166">
  <si>
    <t>喷灌系统安装工程量清单</t>
  </si>
  <si>
    <t>序号</t>
  </si>
  <si>
    <t>名称</t>
  </si>
  <si>
    <t>规格（mm）</t>
  </si>
  <si>
    <t>品牌材质</t>
  </si>
  <si>
    <t>单位</t>
  </si>
  <si>
    <t>数量</t>
  </si>
  <si>
    <t>备注</t>
  </si>
  <si>
    <t>万向喷头</t>
  </si>
  <si>
    <t>直径20</t>
  </si>
  <si>
    <t>汉轩/铜质</t>
  </si>
  <si>
    <t>套</t>
  </si>
  <si>
    <t>喷灌半径≥5米</t>
  </si>
  <si>
    <t>雾化喷头</t>
  </si>
  <si>
    <t>联塑ppr</t>
  </si>
  <si>
    <t>个</t>
  </si>
  <si>
    <t>喷灌半径≥1米</t>
  </si>
  <si>
    <t>毛细喷头</t>
  </si>
  <si>
    <t>细管</t>
  </si>
  <si>
    <t>铜质</t>
  </si>
  <si>
    <t>安装至树上，直接喷灌到叶片</t>
  </si>
  <si>
    <t>取水器</t>
  </si>
  <si>
    <t>水流量≥1.2立方米/时</t>
  </si>
  <si>
    <t>水管</t>
  </si>
  <si>
    <t>直径50</t>
  </si>
  <si>
    <t>米</t>
  </si>
  <si>
    <t>直径32</t>
  </si>
  <si>
    <t>直径25</t>
  </si>
  <si>
    <t>毛细管</t>
  </si>
  <si>
    <t>联塑</t>
  </si>
  <si>
    <t>丝口</t>
  </si>
  <si>
    <t>4分</t>
  </si>
  <si>
    <t>阀门</t>
  </si>
  <si>
    <t>50/25</t>
  </si>
  <si>
    <t>破除马路</t>
  </si>
  <si>
    <t>宽500</t>
  </si>
  <si>
    <t>开挖点</t>
  </si>
  <si>
    <t>方</t>
  </si>
  <si>
    <t>揭盖板施工</t>
  </si>
  <si>
    <t>水管接入点</t>
  </si>
  <si>
    <t>处</t>
  </si>
  <si>
    <t>不可预见费</t>
  </si>
  <si>
    <t>15000元（不可修改）</t>
  </si>
  <si>
    <t>2023年喷灌系统取水点安装方案明细表</t>
  </si>
  <si>
    <t>区域</t>
  </si>
  <si>
    <t>安装地点</t>
  </si>
  <si>
    <t>万向喷头数量</t>
  </si>
  <si>
    <t>雾化喷头数量</t>
  </si>
  <si>
    <t>取水点数量</t>
  </si>
  <si>
    <t>安装内容</t>
  </si>
  <si>
    <t>公共区域</t>
  </si>
  <si>
    <t>东大门广场</t>
  </si>
  <si>
    <t>50mm水管200米，25mm水管100米，丝口36套，25阀门4套，32取水点4个。</t>
  </si>
  <si>
    <t>取水点：两侧绿篱带内各均匀安装两个浇水点。</t>
  </si>
  <si>
    <t>东大门内</t>
  </si>
  <si>
    <t>32取水点2个，32mm水管60米，毛细喷头8个，毛细管200米，25阀门4套。</t>
  </si>
  <si>
    <t>取水点：东大门内8棵古树树池内每边安装1个取水点；毛细喷头：东大门内8棵古树每棵树上1个。</t>
  </si>
  <si>
    <t>保卫处</t>
  </si>
  <si>
    <t>32取水点1个，25阀门1套，32mm水管40米。</t>
  </si>
  <si>
    <t>保卫处门口1个。</t>
  </si>
  <si>
    <t>行政楼</t>
  </si>
  <si>
    <t>雾化喷头20个，50mm水管120米，25mm水管100米，丝口26套，25阀门6套，32取水点4个，毛细喷头40个，毛细管600米。</t>
  </si>
  <si>
    <t>取水点：行政楼北侧绿化带均匀分布2个、地下停车场出入口旁绿化带内各1个；雾化喷头：行政楼北侧均匀分布覆盖；毛细喷头：行政楼周围及对面乔木每棵树上1个。</t>
  </si>
  <si>
    <t>学术交流中心</t>
  </si>
  <si>
    <t>万向喷头12个，50mm水管60米，25mm水管80米，丝口13套，25阀门1套，32取水点1个，毛细喷头1个，毛细管60米。</t>
  </si>
  <si>
    <t>取水点：学术交流中心前坪1个；万向喷头：前排草坪左右两边各6个。</t>
  </si>
  <si>
    <t>文化广场</t>
  </si>
  <si>
    <t>万向喷头16个，50mm水管80米，25mm水管150米，丝口16套，25阀门4套，32取水点2个。</t>
  </si>
  <si>
    <t>取水点：广场南侧、北侧绿化带内各一个；万向喷头：均匀覆盖广场内绿化带。</t>
  </si>
  <si>
    <t>图书馆</t>
  </si>
  <si>
    <t>万向喷头8个，50mm水管60米，25mm水管80米，丝口10套，25阀门3套，32取水点2个。</t>
  </si>
  <si>
    <t>取水点：新图书馆南侧平台内1个，老图书馆北侧麦冬草内1个；万向喷头：老图书馆北侧及西侧树下麦冬草内均匀覆盖。</t>
  </si>
  <si>
    <t>南区配电房</t>
  </si>
  <si>
    <t>万向喷头16个，32mm水管120米，丝口16套，32阀门2套，32取水点1个，毛细喷头15个，
毛细管300米。</t>
  </si>
  <si>
    <t>取水点：绿化带中央1个；万向喷头：均匀覆盖周边绿化带；毛细喷头：南区配电房每棵树上1个。</t>
  </si>
  <si>
    <t>田径场</t>
  </si>
  <si>
    <t>树上毛细喷头50个，50mm水管80米，25mm水管130米，毛细管400米，丝口16套，25阀门3套，32取水点5个。</t>
  </si>
  <si>
    <t>取水点：田径场东侧跑道均匀分布3个，田径场看台1个，篮球场中1个；毛细喷头：田径场跑道及看台树木各1个上树的雾化喷头。</t>
  </si>
  <si>
    <t>潇湘大讲堂</t>
  </si>
  <si>
    <t>万向喷头12个，50mm水管40米，25mm水管140米，丝口15套，25阀门3套，32取水点3个。</t>
  </si>
  <si>
    <t>取水点：潇湘大讲堂东、南、北角各1个；万向喷头：讲堂东侧草坪及北侧花坛内均匀分布覆盖。</t>
  </si>
  <si>
    <t>教学区域</t>
  </si>
  <si>
    <t>马克思主义学院</t>
  </si>
  <si>
    <t>取水点1个，32mm水管60米，毛细喷头1个，毛细管40米。</t>
  </si>
  <si>
    <t>取水点：马院前坪1个；毛细喷头：马院前坪樟树树上1个。</t>
  </si>
  <si>
    <t>明德楼</t>
  </si>
  <si>
    <t>万向喷头8个，取水点1个，32mm水管60米。</t>
  </si>
  <si>
    <t>取水点：明德楼东南角1个；万向喷头：南侧麦冬草内均匀分布覆盖。</t>
  </si>
  <si>
    <t>博雅楼</t>
  </si>
  <si>
    <t>万向喷头12个，50mm水管60米，25mm水管130米，丝口14套，25阀门2套，32取水点2个。</t>
  </si>
  <si>
    <t>取水点：博雅楼南侧、北侧各1个；万向喷头：北侧草坪、东侧麦冬草以及南侧麦冬草均匀分布覆盖。</t>
  </si>
  <si>
    <t>国学院</t>
  </si>
  <si>
    <t>万向喷头8个，取水点2个，32mm水管60米，毛细喷头20个，毛细管400米，25阀门2套。</t>
  </si>
  <si>
    <t>取水点：国学院南侧2个；万向喷头：北侧草坪4个、东侧草坪4个；毛细喷头：国学院南侧大樟树每棵树上1个。</t>
  </si>
  <si>
    <t>音舞学院</t>
  </si>
  <si>
    <t>雾化喷头10个，树上毛细喷头15个，取水点1个，32mm水管60米，毛细管120米，
25阀门2套。</t>
  </si>
  <si>
    <t>取水点：音舞学院前坪1个；雾化喷头：均匀分布周边绿化带；毛细喷头：音舞学院前坪乔木各1各树上雾化喷头。</t>
  </si>
  <si>
    <t>弘毅楼</t>
  </si>
  <si>
    <t>万向喷头8个，25mm水管80米，丝口10套，25阀门2套，32取水点2个。</t>
  </si>
  <si>
    <t>取水点：弘毅楼南侧、北侧各1个；万向喷头：北侧停车场斜坡8个万向喷头。</t>
  </si>
  <si>
    <t>弘毅楼人工湖</t>
  </si>
  <si>
    <t>万向喷头15个，50mm水管80米，25mm水管300米，丝口20套，25阀门2套，32取水点5个。</t>
  </si>
  <si>
    <t>取水点：人工湖东、南、北三岸
各1个，西岸均匀分布2个；万向喷头：西侧、北侧均匀分布覆盖。</t>
  </si>
  <si>
    <t>逸夫楼</t>
  </si>
  <si>
    <t>万向喷头12个，雾化喷头20个，25mm水管80米，丝口12套，25阀门4套，32取水点2个。</t>
  </si>
  <si>
    <t>取水点：东侧、南侧绿化带中央各1个；万向喷头、雾化喷头：均匀覆盖周边绿化带。</t>
  </si>
  <si>
    <t>体育馆及训练馆</t>
  </si>
  <si>
    <t>万向喷头16个，雾化喷头20个，50mm水管80米，25mm水管80米，丝口18套，25阀门3套，32取水点2个。</t>
  </si>
  <si>
    <t>取水点：体育馆南侧、北侧各1个；万向喷头、雾化喷头：均匀覆盖周边绿化带。</t>
  </si>
  <si>
    <t>训练馆假山</t>
  </si>
  <si>
    <t>雾化喷头12个，50mm水管40米，25mm水管130米，丝口8套，25阀门2套，32取水点2个。</t>
  </si>
  <si>
    <t>取水点：假山左右各1个；雾化喷头：均匀覆盖假山。</t>
  </si>
  <si>
    <t>美术学院</t>
  </si>
  <si>
    <t>万向喷头20个，50mm水管160米，25mm水管200米，丝口18套，25阀门4套，32取水点4个。</t>
  </si>
  <si>
    <t>取水点：院内假山、学院门口绿篱、学院北侧绿篱、学院南侧绿篱内各1个；万向喷头：均匀覆盖美术学院门口东侧、南侧及北侧绿化带。</t>
  </si>
  <si>
    <t>综合楼</t>
  </si>
  <si>
    <t>32取水点8个，雾化喷头23个，毛细管600米，32mm水管120米，25阀门9套。</t>
  </si>
  <si>
    <t>取水点：综合楼南侧、北侧以及楼栋间各1个，综合楼对面2个；雾化喷头：均匀覆盖综合楼前草坪。</t>
  </si>
  <si>
    <t>创新创业学院</t>
  </si>
  <si>
    <t>万向喷头6个，50mm水管 60米，25mm水管130米，丝口9套，25阀门4套，32取水点3个。</t>
  </si>
  <si>
    <t>取水点：创新学院大楼东侧南侧北侧各1个；万向喷头：均匀覆盖东南侧草坪。</t>
  </si>
  <si>
    <t>生活区域</t>
  </si>
  <si>
    <t>实训楼</t>
  </si>
  <si>
    <t>万向喷头16个，取水点2套，树上毛细喷头30个，25管240米，毛细管200米，32mm水管180米，丝口12套，32阀门4套，32取水点3个。</t>
  </si>
  <si>
    <t>取水点：东侧、西侧、中庭各1个；万向喷头：均匀覆盖中庭及东侧草坪；毛细喷头：周边金丝楠木树上各1个。</t>
  </si>
  <si>
    <t>荷园学生公寓</t>
  </si>
  <si>
    <t>32取水点8个，32mm水管120米，32阀门8套。</t>
  </si>
  <si>
    <t>取水点：1-3栋宿舍楼东、西侧各1个（6个），荷园4栋及超市各1个。</t>
  </si>
  <si>
    <t>松园学生公寓</t>
  </si>
  <si>
    <t>25mm水管80米，丝口11套，25阀门3套，32取水点3个。</t>
  </si>
  <si>
    <t>取水点：松园南侧绿化带1个、2、3栋间1个、东侧草坪内1个。</t>
  </si>
  <si>
    <t>桃园学生公寓</t>
  </si>
  <si>
    <t>50mm水管350米，25mm水管380米，丝口65套，25阀门20套，32取水点18个，万向喷头14个。</t>
  </si>
  <si>
    <t>取水点：每栋宿舍楼门口1个（7个），桃1-桃5门前绿地内各1个，桃3-桃4间银杏树下2个，南门斜坡绿化带内2个，桃园食堂南侧2个；万向喷头：均匀覆盖银杏树下草坪。</t>
  </si>
  <si>
    <t>桂园家属区</t>
  </si>
  <si>
    <t>50mm水管400米，25mm水管180米，丝口62套，25阀门25套，32取水点24个，万向喷头10个。</t>
  </si>
  <si>
    <t>取水点：桂园家属区每列中除6栋和11栋外每两个楼栋间装1个（18个），
园丁路北侧均匀分布2个，桂园1栋前护坡均匀分布2个，桂园7-9栋东侧绿篱均匀分布2个；万向喷头：均匀覆盖桂园7-9栋东侧绿篱、桂园1栋前护坡。</t>
  </si>
  <si>
    <t>桂园实验种植基地</t>
  </si>
  <si>
    <t>50mm水管100米，25mm水管300米，丝口33套，25阀门5套，32取水点5个。</t>
  </si>
  <si>
    <t>取水点：种植基地内均匀分布5个。</t>
  </si>
  <si>
    <t>柳子广场</t>
  </si>
  <si>
    <t>万向喷头18个，50mm水管100米，32mm水管60米，25mm水管80米，丝口12套，25阀门4套，32取水点3个。</t>
  </si>
  <si>
    <t>取水点：北侧、南侧草坪中央各1个，靠近荷园乒乓球台草坪1个；万向喷头：均匀覆盖周围人工湖东侧及西南角草坪。</t>
  </si>
  <si>
    <t>桂园小花园</t>
  </si>
  <si>
    <t>25mm水管80米，丝口14套，25阀门4套，32取水点2个，万向喷头5个。</t>
  </si>
  <si>
    <t>取水点：南侧斜坡均匀分布2个、北侧草坪内1个；万向喷头：中央花坛1个，其余均匀分布南侧护坡。</t>
  </si>
  <si>
    <t>松园家属区</t>
  </si>
  <si>
    <t>万向喷头12个，50mm水管50米，25mm水管120米，丝口18套，25阀门11套，32取水点8个。</t>
  </si>
  <si>
    <t>取水点：松园1、2、3栋前各1个，东侧绿化带内1个，水厂门前、南侧各1个，水厂内取水点2个，松园3、5东北侧各1个；万向喷头、雾化喷头：均匀覆盖东侧停车场绿化带及水厂周边绿化带。</t>
  </si>
  <si>
    <t>南区家属区</t>
  </si>
  <si>
    <t>50mm水管60米，25mm水管140米，丝口18套，25阀门7套，32取水点3个。</t>
  </si>
  <si>
    <t>取水点：南区东侧麦冬草内1个，南区中间道路中段1个，西侧绿化带内1个，南区1-5栋各1个。</t>
  </si>
  <si>
    <t>青年教师公寓一栋</t>
  </si>
  <si>
    <t>25mm水管80米，丝口7套，25阀门4套，32取水点4个。</t>
  </si>
  <si>
    <t>取水点：青一北侧麦冬草内2个，东侧麦冬草内1个,南侧绿化带内1个。</t>
  </si>
  <si>
    <t>荷园食堂</t>
  </si>
  <si>
    <t>25mm水管60米，丝口3套，25阀门1套，32取水点1个。</t>
  </si>
  <si>
    <t>取水点：荷园食堂南侧
绿化带内1个。</t>
  </si>
  <si>
    <t>松园食堂</t>
  </si>
  <si>
    <t>25mm水管100米，丝口7套，25阀门1套，32取水点1个。</t>
  </si>
  <si>
    <t>取水点：松园食堂东南角1个。</t>
  </si>
  <si>
    <t>合计</t>
  </si>
  <si>
    <t>2023年喷灌系统施工方案清单</t>
  </si>
  <si>
    <t>施工内容</t>
  </si>
  <si>
    <t>宽50cm。</t>
  </si>
  <si>
    <t>备注：不可预见工程另算。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</si>
</sst>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12"/>
      <name val="仿宋"/>
      <charset val="134"/>
    </font>
    <font>
      <sz val="10"/>
      <name val="仿宋"/>
      <charset val="134"/>
    </font>
    <font>
      <sz val="11"/>
      <name val="仿宋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view="pageLayout" zoomScaleNormal="100" workbookViewId="0">
      <selection activeCell="B1" sqref="B1"/>
    </sheetView>
  </sheetViews>
  <sheetFormatPr defaultColWidth="9" defaultRowHeight="13.5" outlineLevelCol="6"/>
  <cols>
    <col min="1" max="1" width="11.125" customWidth="1"/>
    <col min="2" max="2" width="21.125" customWidth="1"/>
    <col min="3" max="3" width="13" customWidth="1"/>
    <col min="4" max="4" width="21" customWidth="1"/>
    <col min="7" max="7" width="32.75" customWidth="1"/>
  </cols>
  <sheetData>
    <row r="1" ht="11" customHeight="1" spans="1:6">
      <c r="A1" s="19"/>
      <c r="B1" s="19"/>
      <c r="C1" s="19"/>
      <c r="D1" s="19"/>
      <c r="E1" s="19"/>
      <c r="F1" s="19"/>
    </row>
    <row r="2" ht="24" customHeight="1" spans="1:7">
      <c r="A2" s="20" t="s">
        <v>0</v>
      </c>
      <c r="B2" s="21"/>
      <c r="C2" s="21"/>
      <c r="D2" s="21"/>
      <c r="E2" s="21"/>
      <c r="F2" s="21"/>
      <c r="G2" s="22"/>
    </row>
    <row r="3" ht="27" spans="1:7">
      <c r="A3" s="23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4" t="s">
        <v>7</v>
      </c>
    </row>
    <row r="4" ht="22" customHeight="1" spans="1:7">
      <c r="A4" s="23">
        <v>1</v>
      </c>
      <c r="B4" s="23" t="s">
        <v>8</v>
      </c>
      <c r="C4" s="23" t="s">
        <v>9</v>
      </c>
      <c r="D4" s="23" t="s">
        <v>10</v>
      </c>
      <c r="E4" s="23" t="s">
        <v>11</v>
      </c>
      <c r="F4" s="23">
        <v>240</v>
      </c>
      <c r="G4" s="23" t="s">
        <v>12</v>
      </c>
    </row>
    <row r="5" ht="22" customHeight="1" spans="1:7">
      <c r="A5" s="23">
        <v>2</v>
      </c>
      <c r="B5" s="25" t="s">
        <v>13</v>
      </c>
      <c r="C5" s="25">
        <v>20</v>
      </c>
      <c r="D5" s="25" t="s">
        <v>14</v>
      </c>
      <c r="E5" s="25" t="s">
        <v>15</v>
      </c>
      <c r="F5" s="25">
        <v>113</v>
      </c>
      <c r="G5" s="24" t="s">
        <v>16</v>
      </c>
    </row>
    <row r="6" ht="22" customHeight="1" spans="1:7">
      <c r="A6" s="23">
        <v>3</v>
      </c>
      <c r="B6" s="25" t="s">
        <v>17</v>
      </c>
      <c r="C6" s="25" t="s">
        <v>18</v>
      </c>
      <c r="D6" s="25" t="s">
        <v>19</v>
      </c>
      <c r="E6" s="25" t="s">
        <v>15</v>
      </c>
      <c r="F6" s="25">
        <v>180</v>
      </c>
      <c r="G6" s="23" t="s">
        <v>20</v>
      </c>
    </row>
    <row r="7" ht="22" customHeight="1" spans="1:7">
      <c r="A7" s="23">
        <v>4</v>
      </c>
      <c r="B7" s="25" t="s">
        <v>21</v>
      </c>
      <c r="C7" s="25">
        <v>32</v>
      </c>
      <c r="D7" s="25" t="s">
        <v>10</v>
      </c>
      <c r="E7" s="25" t="s">
        <v>11</v>
      </c>
      <c r="F7" s="25">
        <v>150</v>
      </c>
      <c r="G7" s="24" t="s">
        <v>22</v>
      </c>
    </row>
    <row r="8" ht="22" customHeight="1" spans="1:7">
      <c r="A8" s="23">
        <v>5</v>
      </c>
      <c r="B8" s="25" t="s">
        <v>23</v>
      </c>
      <c r="C8" s="25" t="s">
        <v>24</v>
      </c>
      <c r="D8" s="25" t="s">
        <v>14</v>
      </c>
      <c r="E8" s="25" t="s">
        <v>25</v>
      </c>
      <c r="F8" s="25">
        <v>2180</v>
      </c>
      <c r="G8" s="26"/>
    </row>
    <row r="9" ht="22" customHeight="1" spans="1:7">
      <c r="A9" s="23">
        <v>6</v>
      </c>
      <c r="B9" s="25" t="s">
        <v>23</v>
      </c>
      <c r="C9" s="25" t="s">
        <v>26</v>
      </c>
      <c r="D9" s="25" t="s">
        <v>14</v>
      </c>
      <c r="E9" s="25" t="s">
        <v>25</v>
      </c>
      <c r="F9" s="25">
        <v>940</v>
      </c>
      <c r="G9" s="26"/>
    </row>
    <row r="10" ht="22" customHeight="1" spans="1:7">
      <c r="A10" s="23">
        <v>7</v>
      </c>
      <c r="B10" s="25" t="s">
        <v>23</v>
      </c>
      <c r="C10" s="25" t="s">
        <v>27</v>
      </c>
      <c r="D10" s="25" t="s">
        <v>14</v>
      </c>
      <c r="E10" s="25" t="s">
        <v>25</v>
      </c>
      <c r="F10" s="25">
        <v>3510</v>
      </c>
      <c r="G10" s="26"/>
    </row>
    <row r="11" ht="22" customHeight="1" spans="1:7">
      <c r="A11" s="23">
        <v>8</v>
      </c>
      <c r="B11" s="25" t="s">
        <v>28</v>
      </c>
      <c r="C11" s="25" t="s">
        <v>18</v>
      </c>
      <c r="D11" s="25" t="s">
        <v>29</v>
      </c>
      <c r="E11" s="25" t="s">
        <v>25</v>
      </c>
      <c r="F11" s="25">
        <v>2920</v>
      </c>
      <c r="G11" s="26"/>
    </row>
    <row r="12" ht="22" customHeight="1" spans="1:7">
      <c r="A12" s="23">
        <v>9</v>
      </c>
      <c r="B12" s="25" t="s">
        <v>30</v>
      </c>
      <c r="C12" s="25" t="s">
        <v>31</v>
      </c>
      <c r="D12" s="25" t="s">
        <v>14</v>
      </c>
      <c r="E12" s="25" t="s">
        <v>15</v>
      </c>
      <c r="F12" s="25">
        <v>520</v>
      </c>
      <c r="G12" s="26"/>
    </row>
    <row r="13" ht="22" customHeight="1" spans="1:7">
      <c r="A13" s="23">
        <v>10</v>
      </c>
      <c r="B13" s="25" t="s">
        <v>32</v>
      </c>
      <c r="C13" s="25" t="s">
        <v>33</v>
      </c>
      <c r="D13" s="25" t="s">
        <v>14</v>
      </c>
      <c r="E13" s="25" t="s">
        <v>15</v>
      </c>
      <c r="F13" s="25">
        <v>165</v>
      </c>
      <c r="G13" s="26"/>
    </row>
    <row r="14" ht="22" customHeight="1" spans="1:7">
      <c r="A14" s="23">
        <v>11</v>
      </c>
      <c r="B14" s="23" t="s">
        <v>34</v>
      </c>
      <c r="C14" s="23" t="s">
        <v>35</v>
      </c>
      <c r="D14" s="23"/>
      <c r="E14" s="23" t="s">
        <v>25</v>
      </c>
      <c r="F14" s="23">
        <v>80</v>
      </c>
      <c r="G14" s="26"/>
    </row>
    <row r="15" ht="22" customHeight="1" spans="1:7">
      <c r="A15" s="23">
        <v>12</v>
      </c>
      <c r="B15" s="23" t="s">
        <v>36</v>
      </c>
      <c r="C15" s="23"/>
      <c r="D15" s="23"/>
      <c r="E15" s="23" t="s">
        <v>37</v>
      </c>
      <c r="F15" s="23">
        <v>20</v>
      </c>
      <c r="G15" s="26"/>
    </row>
    <row r="16" ht="22" customHeight="1" spans="1:7">
      <c r="A16" s="23">
        <v>13</v>
      </c>
      <c r="B16" s="23" t="s">
        <v>38</v>
      </c>
      <c r="C16" s="27"/>
      <c r="D16" s="27"/>
      <c r="E16" s="23" t="s">
        <v>25</v>
      </c>
      <c r="F16" s="23">
        <v>600</v>
      </c>
      <c r="G16" s="26"/>
    </row>
    <row r="17" ht="22" customHeight="1" spans="1:7">
      <c r="A17" s="23">
        <v>14</v>
      </c>
      <c r="B17" s="23" t="s">
        <v>39</v>
      </c>
      <c r="C17" s="28"/>
      <c r="D17" s="28"/>
      <c r="E17" s="23" t="s">
        <v>40</v>
      </c>
      <c r="F17" s="23">
        <v>40</v>
      </c>
      <c r="G17" s="26"/>
    </row>
    <row r="18" ht="22" customHeight="1" spans="1:7">
      <c r="A18" s="23">
        <v>15</v>
      </c>
      <c r="B18" s="23" t="s">
        <v>41</v>
      </c>
      <c r="C18" s="28"/>
      <c r="D18" s="28"/>
      <c r="E18" s="28"/>
      <c r="F18" s="28"/>
      <c r="G18" s="26" t="s">
        <v>42</v>
      </c>
    </row>
  </sheetData>
  <mergeCells count="1">
    <mergeCell ref="A2:G2"/>
  </mergeCells>
  <pageMargins left="1.34236111111111" right="0.747916666666667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view="pageBreakPreview" zoomScaleNormal="90" workbookViewId="0">
      <pane ySplit="2" topLeftCell="A32" activePane="bottomLeft" state="frozen"/>
      <selection/>
      <selection pane="bottomLeft" activeCell="K50" sqref="K50"/>
    </sheetView>
  </sheetViews>
  <sheetFormatPr defaultColWidth="9" defaultRowHeight="13.5"/>
  <cols>
    <col min="1" max="1" width="9" style="2"/>
    <col min="2" max="2" width="7.775" style="3" customWidth="1"/>
    <col min="3" max="3" width="15.125" style="3" customWidth="1"/>
    <col min="4" max="6" width="8.375" style="3" customWidth="1"/>
    <col min="7" max="7" width="9.25" style="3" customWidth="1"/>
    <col min="8" max="8" width="31.75" style="2" customWidth="1"/>
    <col min="9" max="9" width="35.625" style="2" customWidth="1"/>
  </cols>
  <sheetData>
    <row r="1" ht="24" customHeight="1" spans="1:9">
      <c r="A1" s="4" t="s">
        <v>43</v>
      </c>
      <c r="B1" s="5"/>
      <c r="C1" s="5"/>
      <c r="D1" s="5"/>
      <c r="E1" s="5"/>
      <c r="F1" s="5"/>
      <c r="G1" s="5"/>
      <c r="H1" s="6"/>
      <c r="I1" s="18"/>
    </row>
    <row r="2" ht="34" customHeight="1" spans="1:9">
      <c r="A2" s="7" t="s">
        <v>44</v>
      </c>
      <c r="B2" s="7" t="s">
        <v>1</v>
      </c>
      <c r="C2" s="7" t="s">
        <v>45</v>
      </c>
      <c r="D2" s="8" t="s">
        <v>46</v>
      </c>
      <c r="E2" s="8" t="s">
        <v>47</v>
      </c>
      <c r="F2" s="8" t="s">
        <v>17</v>
      </c>
      <c r="G2" s="7" t="s">
        <v>48</v>
      </c>
      <c r="H2" s="7" t="s">
        <v>49</v>
      </c>
      <c r="I2" s="7" t="s">
        <v>7</v>
      </c>
    </row>
    <row r="3" s="1" customFormat="1" ht="54" customHeight="1" spans="1:9">
      <c r="A3" s="9" t="s">
        <v>50</v>
      </c>
      <c r="B3" s="7">
        <v>1</v>
      </c>
      <c r="C3" s="7" t="s">
        <v>51</v>
      </c>
      <c r="D3" s="7">
        <v>0</v>
      </c>
      <c r="E3" s="7">
        <v>0</v>
      </c>
      <c r="F3" s="7">
        <v>0</v>
      </c>
      <c r="G3" s="7">
        <v>4</v>
      </c>
      <c r="H3" s="7" t="s">
        <v>52</v>
      </c>
      <c r="I3" s="7" t="s">
        <v>53</v>
      </c>
    </row>
    <row r="4" s="1" customFormat="1" ht="55" customHeight="1" spans="1:9">
      <c r="A4" s="10"/>
      <c r="B4" s="7">
        <v>2</v>
      </c>
      <c r="C4" s="7" t="s">
        <v>54</v>
      </c>
      <c r="D4" s="7">
        <v>0</v>
      </c>
      <c r="E4" s="7">
        <v>0</v>
      </c>
      <c r="F4" s="7">
        <v>8</v>
      </c>
      <c r="G4" s="7">
        <v>2</v>
      </c>
      <c r="H4" s="7" t="s">
        <v>55</v>
      </c>
      <c r="I4" s="7" t="s">
        <v>56</v>
      </c>
    </row>
    <row r="5" s="1" customFormat="1" ht="33" customHeight="1" spans="1:9">
      <c r="A5" s="10"/>
      <c r="B5" s="7">
        <v>3</v>
      </c>
      <c r="C5" s="7" t="s">
        <v>57</v>
      </c>
      <c r="D5" s="7">
        <v>0</v>
      </c>
      <c r="E5" s="7">
        <v>0</v>
      </c>
      <c r="F5" s="7">
        <v>0</v>
      </c>
      <c r="G5" s="7">
        <v>1</v>
      </c>
      <c r="H5" s="7" t="s">
        <v>58</v>
      </c>
      <c r="I5" s="7" t="s">
        <v>59</v>
      </c>
    </row>
    <row r="6" ht="80" customHeight="1" spans="1:9">
      <c r="A6" s="10"/>
      <c r="B6" s="7">
        <v>4</v>
      </c>
      <c r="C6" s="7" t="s">
        <v>60</v>
      </c>
      <c r="D6" s="7">
        <v>0</v>
      </c>
      <c r="E6" s="7">
        <v>20</v>
      </c>
      <c r="F6" s="7">
        <v>40</v>
      </c>
      <c r="G6" s="7">
        <v>4</v>
      </c>
      <c r="H6" s="7" t="s">
        <v>61</v>
      </c>
      <c r="I6" s="7" t="s">
        <v>62</v>
      </c>
    </row>
    <row r="7" ht="66" customHeight="1" spans="1:9">
      <c r="A7" s="10"/>
      <c r="B7" s="7">
        <v>5</v>
      </c>
      <c r="C7" s="7" t="s">
        <v>63</v>
      </c>
      <c r="D7" s="7">
        <v>12</v>
      </c>
      <c r="E7" s="7">
        <v>0</v>
      </c>
      <c r="F7" s="7">
        <v>1</v>
      </c>
      <c r="G7" s="7">
        <v>1</v>
      </c>
      <c r="H7" s="7" t="s">
        <v>64</v>
      </c>
      <c r="I7" s="7" t="s">
        <v>65</v>
      </c>
    </row>
    <row r="8" customFormat="1" ht="51" customHeight="1" spans="1:9">
      <c r="A8" s="10"/>
      <c r="B8" s="7">
        <v>6</v>
      </c>
      <c r="C8" s="7" t="s">
        <v>66</v>
      </c>
      <c r="D8" s="7">
        <v>16</v>
      </c>
      <c r="E8" s="7">
        <v>0</v>
      </c>
      <c r="F8" s="7">
        <v>0</v>
      </c>
      <c r="G8" s="7">
        <v>2</v>
      </c>
      <c r="H8" s="7" t="s">
        <v>67</v>
      </c>
      <c r="I8" s="7" t="s">
        <v>68</v>
      </c>
    </row>
    <row r="9" ht="66" customHeight="1" spans="1:9">
      <c r="A9" s="11"/>
      <c r="B9" s="7">
        <v>7</v>
      </c>
      <c r="C9" s="7" t="s">
        <v>69</v>
      </c>
      <c r="D9" s="7">
        <v>8</v>
      </c>
      <c r="E9" s="7">
        <v>0</v>
      </c>
      <c r="F9" s="7">
        <v>0</v>
      </c>
      <c r="G9" s="7">
        <v>2</v>
      </c>
      <c r="H9" s="7" t="s">
        <v>70</v>
      </c>
      <c r="I9" s="7" t="s">
        <v>71</v>
      </c>
    </row>
    <row r="10" customFormat="1" ht="34" customHeight="1" spans="1:9">
      <c r="A10" s="7" t="s">
        <v>44</v>
      </c>
      <c r="B10" s="7" t="s">
        <v>1</v>
      </c>
      <c r="C10" s="7" t="s">
        <v>45</v>
      </c>
      <c r="D10" s="8" t="s">
        <v>46</v>
      </c>
      <c r="E10" s="8" t="s">
        <v>47</v>
      </c>
      <c r="F10" s="8" t="s">
        <v>17</v>
      </c>
      <c r="G10" s="7" t="s">
        <v>48</v>
      </c>
      <c r="H10" s="7" t="s">
        <v>49</v>
      </c>
      <c r="I10" s="7" t="s">
        <v>7</v>
      </c>
    </row>
    <row r="11" customFormat="1" ht="69" customHeight="1" spans="1:9">
      <c r="A11" s="9" t="s">
        <v>50</v>
      </c>
      <c r="B11" s="7">
        <v>8</v>
      </c>
      <c r="C11" s="7" t="s">
        <v>72</v>
      </c>
      <c r="D11" s="7">
        <v>16</v>
      </c>
      <c r="E11" s="7">
        <v>0</v>
      </c>
      <c r="F11" s="7">
        <v>15</v>
      </c>
      <c r="G11" s="7">
        <v>1</v>
      </c>
      <c r="H11" s="12" t="s">
        <v>73</v>
      </c>
      <c r="I11" s="7" t="s">
        <v>74</v>
      </c>
    </row>
    <row r="12" ht="69" customHeight="1" spans="1:9">
      <c r="A12" s="10"/>
      <c r="B12" s="7">
        <v>9</v>
      </c>
      <c r="C12" s="7" t="s">
        <v>75</v>
      </c>
      <c r="D12" s="7">
        <v>0</v>
      </c>
      <c r="E12" s="7">
        <v>0</v>
      </c>
      <c r="F12" s="7">
        <v>50</v>
      </c>
      <c r="G12" s="7">
        <v>5</v>
      </c>
      <c r="H12" s="7" t="s">
        <v>76</v>
      </c>
      <c r="I12" s="7" t="s">
        <v>77</v>
      </c>
    </row>
    <row r="13" ht="53" customHeight="1" spans="1:9">
      <c r="A13" s="11"/>
      <c r="B13" s="7">
        <v>10</v>
      </c>
      <c r="C13" s="7" t="s">
        <v>78</v>
      </c>
      <c r="D13" s="7">
        <v>12</v>
      </c>
      <c r="E13" s="7">
        <v>0</v>
      </c>
      <c r="F13" s="7">
        <v>0</v>
      </c>
      <c r="G13" s="7">
        <v>3</v>
      </c>
      <c r="H13" s="7" t="s">
        <v>79</v>
      </c>
      <c r="I13" s="7" t="s">
        <v>80</v>
      </c>
    </row>
    <row r="14" ht="48" customHeight="1" spans="1:9">
      <c r="A14" s="7" t="s">
        <v>81</v>
      </c>
      <c r="B14" s="7">
        <v>11</v>
      </c>
      <c r="C14" s="7" t="s">
        <v>82</v>
      </c>
      <c r="D14" s="7">
        <v>0</v>
      </c>
      <c r="E14" s="7">
        <v>0</v>
      </c>
      <c r="F14" s="7">
        <v>1</v>
      </c>
      <c r="G14" s="7">
        <v>1</v>
      </c>
      <c r="H14" s="7" t="s">
        <v>83</v>
      </c>
      <c r="I14" s="7" t="s">
        <v>84</v>
      </c>
    </row>
    <row r="15" ht="48" customHeight="1" spans="1:9">
      <c r="A15" s="7"/>
      <c r="B15" s="7">
        <v>12</v>
      </c>
      <c r="C15" s="7" t="s">
        <v>85</v>
      </c>
      <c r="D15" s="7">
        <v>8</v>
      </c>
      <c r="E15" s="7">
        <v>0</v>
      </c>
      <c r="F15" s="7">
        <v>0</v>
      </c>
      <c r="G15" s="7">
        <v>1</v>
      </c>
      <c r="H15" s="7" t="s">
        <v>86</v>
      </c>
      <c r="I15" s="7" t="s">
        <v>87</v>
      </c>
    </row>
    <row r="16" ht="54" customHeight="1" spans="1:9">
      <c r="A16" s="7"/>
      <c r="B16" s="7">
        <v>13</v>
      </c>
      <c r="C16" s="7" t="s">
        <v>88</v>
      </c>
      <c r="D16" s="7">
        <v>12</v>
      </c>
      <c r="E16" s="7">
        <v>0</v>
      </c>
      <c r="F16" s="7">
        <v>0</v>
      </c>
      <c r="G16" s="7">
        <v>2</v>
      </c>
      <c r="H16" s="7" t="s">
        <v>89</v>
      </c>
      <c r="I16" s="7" t="s">
        <v>90</v>
      </c>
    </row>
    <row r="17" ht="67" customHeight="1" spans="1:9">
      <c r="A17" s="7"/>
      <c r="B17" s="7">
        <v>14</v>
      </c>
      <c r="C17" s="7" t="s">
        <v>91</v>
      </c>
      <c r="D17" s="7">
        <v>8</v>
      </c>
      <c r="E17" s="7">
        <v>0</v>
      </c>
      <c r="F17" s="7">
        <v>20</v>
      </c>
      <c r="G17" s="7">
        <v>2</v>
      </c>
      <c r="H17" s="7" t="s">
        <v>92</v>
      </c>
      <c r="I17" s="7" t="s">
        <v>93</v>
      </c>
    </row>
    <row r="18" customFormat="1" ht="34" customHeight="1" spans="1:9">
      <c r="A18" s="7" t="s">
        <v>44</v>
      </c>
      <c r="B18" s="7" t="s">
        <v>1</v>
      </c>
      <c r="C18" s="7" t="s">
        <v>45</v>
      </c>
      <c r="D18" s="8" t="s">
        <v>46</v>
      </c>
      <c r="E18" s="8" t="s">
        <v>47</v>
      </c>
      <c r="F18" s="8" t="s">
        <v>17</v>
      </c>
      <c r="G18" s="7" t="s">
        <v>48</v>
      </c>
      <c r="H18" s="7" t="s">
        <v>49</v>
      </c>
      <c r="I18" s="7" t="s">
        <v>7</v>
      </c>
    </row>
    <row r="19" ht="68" customHeight="1" spans="1:9">
      <c r="A19" s="10" t="s">
        <v>81</v>
      </c>
      <c r="B19" s="7">
        <v>15</v>
      </c>
      <c r="C19" s="7" t="s">
        <v>94</v>
      </c>
      <c r="D19" s="7">
        <v>0</v>
      </c>
      <c r="E19" s="7">
        <v>10</v>
      </c>
      <c r="F19" s="7">
        <v>15</v>
      </c>
      <c r="G19" s="7">
        <v>1</v>
      </c>
      <c r="H19" s="7" t="s">
        <v>95</v>
      </c>
      <c r="I19" s="7" t="s">
        <v>96</v>
      </c>
    </row>
    <row r="20" customFormat="1" ht="48" customHeight="1" spans="1:9">
      <c r="A20" s="10"/>
      <c r="B20" s="7">
        <v>16</v>
      </c>
      <c r="C20" s="7" t="s">
        <v>97</v>
      </c>
      <c r="D20" s="7">
        <v>8</v>
      </c>
      <c r="E20" s="7">
        <v>0</v>
      </c>
      <c r="F20" s="7">
        <v>0</v>
      </c>
      <c r="G20" s="13">
        <v>2</v>
      </c>
      <c r="H20" s="7" t="s">
        <v>98</v>
      </c>
      <c r="I20" s="7" t="s">
        <v>99</v>
      </c>
    </row>
    <row r="21" ht="51" customHeight="1" spans="1:9">
      <c r="A21" s="10"/>
      <c r="B21" s="7">
        <v>17</v>
      </c>
      <c r="C21" s="7" t="s">
        <v>100</v>
      </c>
      <c r="D21" s="7">
        <v>15</v>
      </c>
      <c r="E21" s="7">
        <v>0</v>
      </c>
      <c r="F21" s="7">
        <v>0</v>
      </c>
      <c r="G21" s="13">
        <v>5</v>
      </c>
      <c r="H21" s="7" t="s">
        <v>101</v>
      </c>
      <c r="I21" s="7" t="s">
        <v>102</v>
      </c>
    </row>
    <row r="22" customFormat="1" ht="51" customHeight="1" spans="1:9">
      <c r="A22" s="10"/>
      <c r="B22" s="14">
        <v>18</v>
      </c>
      <c r="C22" s="7" t="s">
        <v>103</v>
      </c>
      <c r="D22" s="7">
        <v>12</v>
      </c>
      <c r="E22" s="7">
        <v>20</v>
      </c>
      <c r="F22" s="7">
        <v>0</v>
      </c>
      <c r="G22" s="7">
        <v>2</v>
      </c>
      <c r="H22" s="7" t="s">
        <v>104</v>
      </c>
      <c r="I22" s="7" t="s">
        <v>105</v>
      </c>
    </row>
    <row r="23" ht="65" customHeight="1" spans="1:9">
      <c r="A23" s="10"/>
      <c r="B23" s="14">
        <v>19</v>
      </c>
      <c r="C23" s="7" t="s">
        <v>106</v>
      </c>
      <c r="D23" s="7">
        <v>16</v>
      </c>
      <c r="E23" s="7">
        <v>20</v>
      </c>
      <c r="F23" s="7">
        <v>0</v>
      </c>
      <c r="G23" s="7">
        <v>2</v>
      </c>
      <c r="H23" s="7" t="s">
        <v>107</v>
      </c>
      <c r="I23" s="7" t="s">
        <v>108</v>
      </c>
    </row>
    <row r="24" ht="51" customHeight="1" spans="1:9">
      <c r="A24" s="10"/>
      <c r="B24" s="14">
        <v>20</v>
      </c>
      <c r="C24" s="7" t="s">
        <v>109</v>
      </c>
      <c r="D24" s="7">
        <v>0</v>
      </c>
      <c r="E24" s="7">
        <v>12</v>
      </c>
      <c r="F24" s="7">
        <v>0</v>
      </c>
      <c r="G24" s="7">
        <v>2</v>
      </c>
      <c r="H24" s="7" t="s">
        <v>110</v>
      </c>
      <c r="I24" s="7" t="s">
        <v>111</v>
      </c>
    </row>
    <row r="25" ht="74" customHeight="1" spans="1:9">
      <c r="A25" s="11"/>
      <c r="B25" s="14">
        <v>21</v>
      </c>
      <c r="C25" s="7" t="s">
        <v>112</v>
      </c>
      <c r="D25" s="7">
        <v>20</v>
      </c>
      <c r="E25" s="7">
        <v>0</v>
      </c>
      <c r="F25" s="7">
        <v>0</v>
      </c>
      <c r="G25" s="7">
        <v>4</v>
      </c>
      <c r="H25" s="7" t="s">
        <v>113</v>
      </c>
      <c r="I25" s="7" t="s">
        <v>114</v>
      </c>
    </row>
    <row r="26" customFormat="1" ht="34" customHeight="1" spans="1:9">
      <c r="A26" s="7" t="s">
        <v>44</v>
      </c>
      <c r="B26" s="7" t="s">
        <v>1</v>
      </c>
      <c r="C26" s="7" t="s">
        <v>45</v>
      </c>
      <c r="D26" s="8" t="s">
        <v>46</v>
      </c>
      <c r="E26" s="8" t="s">
        <v>47</v>
      </c>
      <c r="F26" s="8" t="s">
        <v>17</v>
      </c>
      <c r="G26" s="7" t="s">
        <v>48</v>
      </c>
      <c r="H26" s="7" t="s">
        <v>49</v>
      </c>
      <c r="I26" s="7" t="s">
        <v>7</v>
      </c>
    </row>
    <row r="27" ht="63" customHeight="1" spans="1:9">
      <c r="A27" s="9" t="s">
        <v>81</v>
      </c>
      <c r="B27" s="14">
        <v>22</v>
      </c>
      <c r="C27" s="7" t="s">
        <v>115</v>
      </c>
      <c r="D27" s="7">
        <v>0</v>
      </c>
      <c r="E27" s="7">
        <v>23</v>
      </c>
      <c r="F27" s="7">
        <v>0</v>
      </c>
      <c r="G27" s="7">
        <v>8</v>
      </c>
      <c r="H27" s="7" t="s">
        <v>116</v>
      </c>
      <c r="I27" s="7" t="s">
        <v>117</v>
      </c>
    </row>
    <row r="28" ht="62" customHeight="1" spans="1:9">
      <c r="A28" s="11"/>
      <c r="B28" s="14">
        <v>23</v>
      </c>
      <c r="C28" s="7" t="s">
        <v>118</v>
      </c>
      <c r="D28" s="7">
        <v>6</v>
      </c>
      <c r="E28" s="7">
        <v>0</v>
      </c>
      <c r="F28" s="7">
        <v>0</v>
      </c>
      <c r="G28" s="7">
        <v>3</v>
      </c>
      <c r="H28" s="7" t="s">
        <v>119</v>
      </c>
      <c r="I28" s="7" t="s">
        <v>120</v>
      </c>
    </row>
    <row r="29" customFormat="1" ht="81" customHeight="1" spans="1:9">
      <c r="A29" s="9" t="s">
        <v>121</v>
      </c>
      <c r="B29" s="14">
        <v>24</v>
      </c>
      <c r="C29" s="7" t="s">
        <v>122</v>
      </c>
      <c r="D29" s="7">
        <v>16</v>
      </c>
      <c r="E29" s="7">
        <v>0</v>
      </c>
      <c r="F29" s="7">
        <v>30</v>
      </c>
      <c r="G29" s="7">
        <v>3</v>
      </c>
      <c r="H29" s="7" t="s">
        <v>123</v>
      </c>
      <c r="I29" s="7" t="s">
        <v>124</v>
      </c>
    </row>
    <row r="30" ht="50" customHeight="1" spans="1:9">
      <c r="A30" s="10"/>
      <c r="B30" s="14">
        <v>25</v>
      </c>
      <c r="C30" s="7" t="s">
        <v>125</v>
      </c>
      <c r="D30" s="7">
        <v>0</v>
      </c>
      <c r="E30" s="7">
        <v>0</v>
      </c>
      <c r="F30" s="7">
        <v>0</v>
      </c>
      <c r="G30" s="7">
        <v>8</v>
      </c>
      <c r="H30" s="7" t="s">
        <v>126</v>
      </c>
      <c r="I30" s="7" t="s">
        <v>127</v>
      </c>
    </row>
    <row r="31" ht="48" customHeight="1" spans="1:9">
      <c r="A31" s="10"/>
      <c r="B31" s="14">
        <v>26</v>
      </c>
      <c r="C31" s="7" t="s">
        <v>128</v>
      </c>
      <c r="D31" s="7">
        <v>4</v>
      </c>
      <c r="E31" s="7">
        <v>0</v>
      </c>
      <c r="F31" s="7">
        <v>0</v>
      </c>
      <c r="G31" s="7">
        <v>3</v>
      </c>
      <c r="H31" s="7" t="s">
        <v>129</v>
      </c>
      <c r="I31" s="7" t="s">
        <v>130</v>
      </c>
    </row>
    <row r="32" ht="104" customHeight="1" spans="1:9">
      <c r="A32" s="11"/>
      <c r="B32" s="14">
        <v>27</v>
      </c>
      <c r="C32" s="7" t="s">
        <v>131</v>
      </c>
      <c r="D32" s="7">
        <v>14</v>
      </c>
      <c r="E32" s="7">
        <v>0</v>
      </c>
      <c r="F32" s="7">
        <v>0</v>
      </c>
      <c r="G32" s="7">
        <v>18</v>
      </c>
      <c r="H32" s="7" t="s">
        <v>132</v>
      </c>
      <c r="I32" s="7" t="s">
        <v>133</v>
      </c>
    </row>
    <row r="33" customFormat="1" ht="34" customHeight="1" spans="1:9">
      <c r="A33" s="7" t="s">
        <v>44</v>
      </c>
      <c r="B33" s="7" t="s">
        <v>1</v>
      </c>
      <c r="C33" s="7" t="s">
        <v>45</v>
      </c>
      <c r="D33" s="8" t="s">
        <v>46</v>
      </c>
      <c r="E33" s="8" t="s">
        <v>47</v>
      </c>
      <c r="F33" s="8" t="s">
        <v>17</v>
      </c>
      <c r="G33" s="7" t="s">
        <v>48</v>
      </c>
      <c r="H33" s="7" t="s">
        <v>49</v>
      </c>
      <c r="I33" s="7" t="s">
        <v>7</v>
      </c>
    </row>
    <row r="34" ht="145" customHeight="1" spans="1:9">
      <c r="A34" s="9" t="s">
        <v>121</v>
      </c>
      <c r="B34" s="14">
        <v>28</v>
      </c>
      <c r="C34" s="7" t="s">
        <v>134</v>
      </c>
      <c r="D34" s="7">
        <v>10</v>
      </c>
      <c r="E34" s="7">
        <v>0</v>
      </c>
      <c r="F34" s="7">
        <v>0</v>
      </c>
      <c r="G34" s="7">
        <v>24</v>
      </c>
      <c r="H34" s="7" t="s">
        <v>135</v>
      </c>
      <c r="I34" s="7" t="s">
        <v>136</v>
      </c>
    </row>
    <row r="35" ht="80" customHeight="1" spans="1:9">
      <c r="A35" s="10"/>
      <c r="B35" s="14">
        <v>29</v>
      </c>
      <c r="C35" s="7" t="s">
        <v>137</v>
      </c>
      <c r="D35" s="7">
        <v>0</v>
      </c>
      <c r="E35" s="7">
        <v>0</v>
      </c>
      <c r="F35" s="7">
        <v>0</v>
      </c>
      <c r="G35" s="7">
        <v>5</v>
      </c>
      <c r="H35" s="7" t="s">
        <v>138</v>
      </c>
      <c r="I35" s="7" t="s">
        <v>139</v>
      </c>
    </row>
    <row r="36" customFormat="1" ht="93" customHeight="1" spans="1:9">
      <c r="A36" s="10"/>
      <c r="B36" s="14">
        <v>30</v>
      </c>
      <c r="C36" s="7" t="s">
        <v>140</v>
      </c>
      <c r="D36" s="7">
        <v>18</v>
      </c>
      <c r="E36" s="7">
        <v>0</v>
      </c>
      <c r="F36" s="7">
        <v>0</v>
      </c>
      <c r="G36" s="7">
        <v>3</v>
      </c>
      <c r="H36" s="7" t="s">
        <v>141</v>
      </c>
      <c r="I36" s="7" t="s">
        <v>142</v>
      </c>
    </row>
    <row r="37" customFormat="1" ht="95" customHeight="1" spans="1:9">
      <c r="A37" s="11"/>
      <c r="B37" s="14">
        <v>31</v>
      </c>
      <c r="C37" s="7" t="s">
        <v>143</v>
      </c>
      <c r="D37" s="7">
        <v>5</v>
      </c>
      <c r="E37" s="7">
        <v>0</v>
      </c>
      <c r="F37" s="7">
        <v>0</v>
      </c>
      <c r="G37" s="7">
        <v>3</v>
      </c>
      <c r="H37" s="7" t="s">
        <v>144</v>
      </c>
      <c r="I37" s="7" t="s">
        <v>145</v>
      </c>
    </row>
    <row r="38" customFormat="1" ht="34" customHeight="1" spans="1:9">
      <c r="A38" s="7" t="s">
        <v>44</v>
      </c>
      <c r="B38" s="7" t="s">
        <v>1</v>
      </c>
      <c r="C38" s="7" t="s">
        <v>45</v>
      </c>
      <c r="D38" s="8" t="s">
        <v>46</v>
      </c>
      <c r="E38" s="8" t="s">
        <v>47</v>
      </c>
      <c r="F38" s="8" t="s">
        <v>17</v>
      </c>
      <c r="G38" s="7" t="s">
        <v>48</v>
      </c>
      <c r="H38" s="7" t="s">
        <v>49</v>
      </c>
      <c r="I38" s="7" t="s">
        <v>7</v>
      </c>
    </row>
    <row r="39" ht="96" customHeight="1" spans="1:9">
      <c r="A39" s="9" t="s">
        <v>121</v>
      </c>
      <c r="B39" s="14">
        <v>32</v>
      </c>
      <c r="C39" s="7" t="s">
        <v>146</v>
      </c>
      <c r="D39" s="7">
        <v>4</v>
      </c>
      <c r="E39" s="7">
        <v>8</v>
      </c>
      <c r="F39" s="7">
        <v>0</v>
      </c>
      <c r="G39" s="7">
        <v>10</v>
      </c>
      <c r="H39" s="7" t="s">
        <v>147</v>
      </c>
      <c r="I39" s="7" t="s">
        <v>148</v>
      </c>
    </row>
    <row r="40" ht="54" customHeight="1" spans="1:9">
      <c r="A40" s="10"/>
      <c r="B40" s="14">
        <v>33</v>
      </c>
      <c r="C40" s="7" t="s">
        <v>149</v>
      </c>
      <c r="D40" s="7">
        <v>0</v>
      </c>
      <c r="E40" s="7">
        <v>0</v>
      </c>
      <c r="F40" s="7">
        <v>0</v>
      </c>
      <c r="G40" s="7">
        <v>7</v>
      </c>
      <c r="H40" s="7" t="s">
        <v>150</v>
      </c>
      <c r="I40" s="7" t="s">
        <v>151</v>
      </c>
    </row>
    <row r="41" ht="45" customHeight="1" spans="1:9">
      <c r="A41" s="10"/>
      <c r="B41" s="14">
        <v>34</v>
      </c>
      <c r="C41" s="7" t="s">
        <v>152</v>
      </c>
      <c r="D41" s="7">
        <v>0</v>
      </c>
      <c r="E41" s="7">
        <v>0</v>
      </c>
      <c r="F41" s="7">
        <v>0</v>
      </c>
      <c r="G41" s="7">
        <v>4</v>
      </c>
      <c r="H41" s="7" t="s">
        <v>153</v>
      </c>
      <c r="I41" s="7" t="s">
        <v>154</v>
      </c>
    </row>
    <row r="42" ht="43" customHeight="1" spans="1:9">
      <c r="A42" s="10"/>
      <c r="B42" s="14">
        <v>35</v>
      </c>
      <c r="C42" s="7" t="s">
        <v>155</v>
      </c>
      <c r="D42" s="7">
        <v>0</v>
      </c>
      <c r="E42" s="7">
        <v>0</v>
      </c>
      <c r="F42" s="7">
        <v>0</v>
      </c>
      <c r="G42" s="7">
        <v>1</v>
      </c>
      <c r="H42" s="7" t="s">
        <v>156</v>
      </c>
      <c r="I42" s="7" t="s">
        <v>157</v>
      </c>
    </row>
    <row r="43" ht="41" customHeight="1" spans="1:9">
      <c r="A43" s="11"/>
      <c r="B43" s="14">
        <v>36</v>
      </c>
      <c r="C43" s="7" t="s">
        <v>158</v>
      </c>
      <c r="D43" s="7">
        <v>0</v>
      </c>
      <c r="E43" s="7">
        <v>0</v>
      </c>
      <c r="F43" s="7">
        <v>0</v>
      </c>
      <c r="G43" s="7">
        <v>1</v>
      </c>
      <c r="H43" s="7" t="s">
        <v>159</v>
      </c>
      <c r="I43" s="7" t="s">
        <v>160</v>
      </c>
    </row>
    <row r="44" customFormat="1" ht="44" customHeight="1" spans="1:9">
      <c r="A44" s="7" t="s">
        <v>161</v>
      </c>
      <c r="B44" s="7"/>
      <c r="C44" s="7"/>
      <c r="D44" s="7">
        <f>SUM(D36:D43)+SUM(D29:D35)+SUM(D20:D28)+SUM(D11:D19)+SUM(D3:D9)</f>
        <v>240</v>
      </c>
      <c r="E44" s="7">
        <f>SUM(E36:E43)+SUM(E29:E35)+SUM(E20:E28)+SUM(E11:E19)+SUM(E3:E9)</f>
        <v>113</v>
      </c>
      <c r="F44" s="7">
        <f>SUM(F36:F43)+SUM(F29:F35)+SUM(F20:F28)+SUM(F11:F19)+SUM(F3:F9)</f>
        <v>180</v>
      </c>
      <c r="G44" s="7">
        <f>SUM(G36:G43)+SUM(G29:G35)+SUM(G20:G28)+SUM(G11:G19)+SUM(G3:G9)</f>
        <v>150</v>
      </c>
      <c r="H44" s="15"/>
      <c r="I44" s="15"/>
    </row>
    <row r="45" ht="26" customHeight="1" spans="1:9">
      <c r="A45" s="16" t="s">
        <v>162</v>
      </c>
      <c r="B45" s="16"/>
      <c r="C45" s="16"/>
      <c r="D45" s="16"/>
      <c r="E45" s="16"/>
      <c r="F45" s="16"/>
      <c r="G45" s="16"/>
      <c r="H45" s="16"/>
      <c r="I45" s="16"/>
    </row>
    <row r="46" ht="14.25" spans="1:9">
      <c r="A46" s="7" t="s">
        <v>1</v>
      </c>
      <c r="B46" s="7" t="s">
        <v>163</v>
      </c>
      <c r="C46" s="7"/>
      <c r="D46" s="7" t="s">
        <v>5</v>
      </c>
      <c r="E46" s="7"/>
      <c r="F46" s="7"/>
      <c r="G46" s="7" t="s">
        <v>6</v>
      </c>
      <c r="H46" s="7" t="s">
        <v>7</v>
      </c>
      <c r="I46" s="17"/>
    </row>
    <row r="47" customFormat="1" ht="32" customHeight="1" spans="1:9">
      <c r="A47" s="7">
        <v>1</v>
      </c>
      <c r="B47" s="7" t="s">
        <v>34</v>
      </c>
      <c r="C47" s="7"/>
      <c r="D47" s="7" t="s">
        <v>25</v>
      </c>
      <c r="E47" s="7"/>
      <c r="F47" s="7"/>
      <c r="G47" s="7">
        <v>80</v>
      </c>
      <c r="H47" s="7" t="s">
        <v>164</v>
      </c>
      <c r="I47" s="17"/>
    </row>
    <row r="48" customFormat="1" ht="32" customHeight="1" spans="1:9">
      <c r="A48" s="7">
        <v>2</v>
      </c>
      <c r="B48" s="7" t="s">
        <v>36</v>
      </c>
      <c r="C48" s="7"/>
      <c r="D48" s="7" t="s">
        <v>37</v>
      </c>
      <c r="E48" s="7"/>
      <c r="F48" s="7"/>
      <c r="G48" s="7">
        <v>30</v>
      </c>
      <c r="H48" s="7"/>
      <c r="I48" s="7"/>
    </row>
    <row r="49" ht="32" customHeight="1" spans="1:9">
      <c r="A49" s="7">
        <v>3</v>
      </c>
      <c r="B49" s="7" t="s">
        <v>38</v>
      </c>
      <c r="C49" s="7"/>
      <c r="D49" s="7" t="s">
        <v>25</v>
      </c>
      <c r="E49" s="7"/>
      <c r="F49" s="7"/>
      <c r="G49" s="7">
        <v>600</v>
      </c>
      <c r="H49" s="17"/>
      <c r="I49" s="17"/>
    </row>
    <row r="50" ht="32" customHeight="1" spans="1:9">
      <c r="A50" s="7">
        <v>4</v>
      </c>
      <c r="B50" s="7" t="s">
        <v>39</v>
      </c>
      <c r="C50" s="7"/>
      <c r="D50" s="7" t="s">
        <v>40</v>
      </c>
      <c r="E50" s="7"/>
      <c r="F50" s="7"/>
      <c r="G50" s="7">
        <v>40</v>
      </c>
      <c r="H50" s="17"/>
      <c r="I50" s="17"/>
    </row>
    <row r="51" customFormat="1" ht="44" customHeight="1" spans="1:9">
      <c r="A51" s="17"/>
      <c r="B51" s="12" t="s">
        <v>165</v>
      </c>
      <c r="C51" s="12"/>
      <c r="D51" s="12"/>
      <c r="E51" s="12"/>
      <c r="F51" s="12"/>
      <c r="G51" s="12"/>
      <c r="H51" s="12"/>
      <c r="I51" s="12"/>
    </row>
  </sheetData>
  <mergeCells count="17">
    <mergeCell ref="A1:I1"/>
    <mergeCell ref="A44:C44"/>
    <mergeCell ref="A45:I45"/>
    <mergeCell ref="B46:C46"/>
    <mergeCell ref="B47:C47"/>
    <mergeCell ref="B48:C48"/>
    <mergeCell ref="B49:C49"/>
    <mergeCell ref="B50:C50"/>
    <mergeCell ref="B51:I51"/>
    <mergeCell ref="A3:A9"/>
    <mergeCell ref="A11:A13"/>
    <mergeCell ref="A14:A17"/>
    <mergeCell ref="A19:A25"/>
    <mergeCell ref="A27:A28"/>
    <mergeCell ref="A29:A32"/>
    <mergeCell ref="A34:A37"/>
    <mergeCell ref="A39:A43"/>
  </mergeCells>
  <pageMargins left="0.747916666666667" right="0.472222222222222" top="0.904861111111111" bottom="0.66875" header="0.5" footer="0.5"/>
  <pageSetup paperSize="9" orientation="landscape"/>
  <headerFooter/>
  <rowBreaks count="5" manualBreakCount="5">
    <brk id="9" max="16383" man="1"/>
    <brk id="17" max="16383" man="1"/>
    <brk id="25" max="16383" man="1"/>
    <brk id="32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2022-03-14T08:21:00Z</dcterms:created>
  <dcterms:modified xsi:type="dcterms:W3CDTF">2023-07-05T06:47:23Z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2883A05D13724030B48D551CB0E24A23_13</vt:lpwstr>
  </property>
  <property fmtid="{D5CDD505-2E9C-101B-9397-08002B2CF9AE}" pid="3" name="KSOProductBuildVer">
    <vt:lpwstr>2052-11.1.0.14309</vt:lpwstr>
  </property>
</Properties>
</file>